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or2k9\Downloads\"/>
    </mc:Choice>
  </mc:AlternateContent>
  <bookViews>
    <workbookView xWindow="0" yWindow="0" windowWidth="20490" windowHeight="7755"/>
  </bookViews>
  <sheets>
    <sheet name="Deficiency" sheetId="14" r:id="rId1"/>
  </sheets>
  <definedNames>
    <definedName name="_xlnm._FilterDatabase" localSheetId="0" hidden="1">Deficiency!$B$6:$J$6</definedName>
    <definedName name="_xlnm.Print_Area" localSheetId="0">Deficiency!$A$1:$J$17</definedName>
  </definedNames>
  <calcPr calcId="152511"/>
</workbook>
</file>

<file path=xl/calcChain.xml><?xml version="1.0" encoding="utf-8"?>
<calcChain xmlns="http://schemas.openxmlformats.org/spreadsheetml/2006/main">
  <c r="H15" i="14" l="1"/>
  <c r="G15" i="14"/>
  <c r="I15" i="14" s="1"/>
  <c r="H14" i="14"/>
  <c r="G14" i="14"/>
  <c r="I14" i="14" s="1"/>
  <c r="H13" i="14"/>
  <c r="G13" i="14"/>
  <c r="I13" i="14" s="1"/>
  <c r="H12" i="14"/>
  <c r="G12" i="14"/>
  <c r="I12" i="14" s="1"/>
  <c r="H11" i="14"/>
  <c r="G11" i="14"/>
  <c r="I11" i="14" s="1"/>
  <c r="H10" i="14"/>
  <c r="G10" i="14"/>
  <c r="I10" i="14" s="1"/>
  <c r="H9" i="14"/>
  <c r="G9" i="14"/>
  <c r="I9" i="14" s="1"/>
  <c r="H8" i="14"/>
  <c r="G8" i="14"/>
  <c r="I8" i="14" s="1"/>
  <c r="H7" i="14"/>
  <c r="G7" i="14"/>
  <c r="I7" i="14" s="1"/>
  <c r="J8" i="14" l="1"/>
  <c r="J14" i="14"/>
  <c r="J10" i="14"/>
  <c r="J12" i="14"/>
  <c r="J7" i="14"/>
  <c r="J9" i="14"/>
  <c r="J11" i="14"/>
  <c r="J13" i="14"/>
  <c r="J15" i="14"/>
</calcChain>
</file>

<file path=xl/sharedStrings.xml><?xml version="1.0" encoding="utf-8"?>
<sst xmlns="http://schemas.openxmlformats.org/spreadsheetml/2006/main" count="37" uniqueCount="29">
  <si>
    <t>Name</t>
  </si>
  <si>
    <t>Program</t>
  </si>
  <si>
    <t>Aggregate</t>
  </si>
  <si>
    <t>BS English Literature</t>
  </si>
  <si>
    <t>S.No</t>
  </si>
  <si>
    <t>Amna</t>
  </si>
  <si>
    <t>Father Name</t>
  </si>
  <si>
    <t xml:space="preserve">Fizza Abid </t>
  </si>
  <si>
    <t xml:space="preserve">Abid Jan </t>
  </si>
  <si>
    <t xml:space="preserve">Palwasha Akbar </t>
  </si>
  <si>
    <t xml:space="preserve">Akbar Ali </t>
  </si>
  <si>
    <t>Asma Fida</t>
  </si>
  <si>
    <t xml:space="preserve">Fida Gul </t>
  </si>
  <si>
    <t xml:space="preserve">Maheen </t>
  </si>
  <si>
    <t>Muhammad Riaz</t>
  </si>
  <si>
    <t>Malka Amin</t>
  </si>
  <si>
    <t>Rooh Ul Amin</t>
  </si>
  <si>
    <t xml:space="preserve">Saif Ur Rehman </t>
  </si>
  <si>
    <t xml:space="preserve">Muhammad Shafi </t>
  </si>
  <si>
    <t>Malaika Shah</t>
  </si>
  <si>
    <t xml:space="preserve">Syed Sohail Shah </t>
  </si>
  <si>
    <t xml:space="preserve">Aisha Riaz </t>
  </si>
  <si>
    <t>Riaz Hussain</t>
  </si>
  <si>
    <t>Test Marks</t>
  </si>
  <si>
    <t>Test Aggregate</t>
  </si>
  <si>
    <t>Total Aggregate</t>
  </si>
  <si>
    <t>Shaheed Benazir Bhutto Women University Peshawar</t>
  </si>
  <si>
    <t>List of qualified candidates  directed to visit Admission Section on Wednesday 03.11.2021 and Thursday, 04.11.2021 to submit missing  documents</t>
  </si>
  <si>
    <t xml:space="preserve">Remsha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</si>
</sst>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/>
    <xf numFmtId="0" fontId="16" fillId="0" borderId="10" xfId="0" applyFont="1" applyBorder="1" applyAlignment="1">
      <alignment vertical="center"/>
    </xf>
    <xf numFmtId="0" fontId="20" fillId="0" borderId="11" xfId="0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vertical="center" wrapText="1"/>
    </xf>
    <xf numFmtId="164" fontId="20" fillId="0" borderId="10" xfId="0" applyNumberFormat="1" applyFont="1" applyBorder="1"/>
    <xf numFmtId="9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52254</xdr:colOff>
      <xdr:row>1</xdr:row>
      <xdr:rowOff>352425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65232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2" max="2" width="26.85546875" bestFit="1" customWidth="1"/>
    <col min="3" max="3" width="26.85546875" customWidth="1"/>
    <col min="4" max="4" width="33" customWidth="1"/>
    <col min="5" max="7" width="15" hidden="1" customWidth="1"/>
    <col min="8" max="9" width="25.140625" hidden="1" customWidth="1"/>
    <col min="10" max="10" width="15.140625" hidden="1" customWidth="1"/>
  </cols>
  <sheetData>
    <row r="1" spans="1:10" ht="27" customHeight="1" x14ac:dyDescent="0.35">
      <c r="B1" s="18" t="s">
        <v>26</v>
      </c>
      <c r="C1" s="18"/>
      <c r="D1" s="18"/>
      <c r="E1" s="18"/>
      <c r="F1" s="18"/>
      <c r="G1" s="18"/>
      <c r="H1" s="18"/>
      <c r="I1" s="18"/>
      <c r="J1" s="18"/>
    </row>
    <row r="2" spans="1:10" ht="28.5" customHeight="1" x14ac:dyDescent="0.3">
      <c r="A2" s="19" t="s">
        <v>27</v>
      </c>
      <c r="B2" s="19"/>
      <c r="C2" s="19"/>
      <c r="D2" s="19"/>
      <c r="E2" s="15"/>
      <c r="F2" s="15"/>
      <c r="G2" s="15"/>
      <c r="H2" s="15"/>
      <c r="I2" s="7"/>
    </row>
    <row r="3" spans="1:10" ht="4.5" customHeight="1" x14ac:dyDescent="0.3">
      <c r="A3" s="19"/>
      <c r="B3" s="19"/>
      <c r="C3" s="19"/>
      <c r="D3" s="19"/>
      <c r="E3" s="15"/>
      <c r="F3" s="15"/>
      <c r="G3" s="15"/>
      <c r="H3" s="15"/>
      <c r="I3" s="7"/>
    </row>
    <row r="4" spans="1:10" x14ac:dyDescent="0.25">
      <c r="A4" s="19"/>
      <c r="B4" s="19"/>
      <c r="C4" s="19"/>
      <c r="D4" s="19"/>
      <c r="E4" s="16"/>
      <c r="F4" s="17"/>
      <c r="G4" s="17"/>
      <c r="H4" s="14"/>
    </row>
    <row r="5" spans="1:10" ht="19.5" x14ac:dyDescent="0.25">
      <c r="A5" s="20"/>
      <c r="B5" s="20"/>
      <c r="C5" s="20"/>
      <c r="D5" s="20"/>
      <c r="E5" s="13"/>
      <c r="F5" s="12"/>
      <c r="G5" s="12"/>
      <c r="H5" s="14"/>
    </row>
    <row r="6" spans="1:10" ht="30" customHeight="1" x14ac:dyDescent="0.25">
      <c r="A6" s="2" t="s">
        <v>4</v>
      </c>
      <c r="B6" s="1" t="s">
        <v>0</v>
      </c>
      <c r="C6" s="1" t="s">
        <v>6</v>
      </c>
      <c r="D6" s="1" t="s">
        <v>1</v>
      </c>
      <c r="E6" s="1" t="s">
        <v>2</v>
      </c>
      <c r="F6" s="3" t="s">
        <v>23</v>
      </c>
      <c r="G6" s="8" t="s">
        <v>24</v>
      </c>
      <c r="H6" s="10">
        <v>0.6</v>
      </c>
      <c r="I6" s="10">
        <v>0.4</v>
      </c>
      <c r="J6" s="11" t="s">
        <v>25</v>
      </c>
    </row>
    <row r="7" spans="1:10" ht="39.950000000000003" customHeight="1" x14ac:dyDescent="0.25">
      <c r="A7" s="4">
        <v>1</v>
      </c>
      <c r="B7" s="6" t="s">
        <v>5</v>
      </c>
      <c r="C7" s="6" t="s">
        <v>17</v>
      </c>
      <c r="D7" s="5" t="s">
        <v>3</v>
      </c>
      <c r="E7" s="6">
        <v>70.099999999999994</v>
      </c>
      <c r="F7" s="6">
        <v>10</v>
      </c>
      <c r="G7" s="6">
        <f t="shared" ref="G7:G15" si="0">F7/20*100</f>
        <v>50</v>
      </c>
      <c r="H7" s="9">
        <f t="shared" ref="H7:H15" si="1">E7*0.6</f>
        <v>42.059999999999995</v>
      </c>
      <c r="I7" s="9">
        <f t="shared" ref="I7:I15" si="2">G7*0.4</f>
        <v>20</v>
      </c>
      <c r="J7" s="9">
        <f t="shared" ref="J7:J15" si="3">H7+I7</f>
        <v>62.059999999999995</v>
      </c>
    </row>
    <row r="8" spans="1:10" ht="39.950000000000003" customHeight="1" x14ac:dyDescent="0.25">
      <c r="A8" s="4">
        <v>2</v>
      </c>
      <c r="B8" s="6" t="s">
        <v>19</v>
      </c>
      <c r="C8" s="6" t="s">
        <v>20</v>
      </c>
      <c r="D8" s="5" t="s">
        <v>3</v>
      </c>
      <c r="E8" s="6"/>
      <c r="F8" s="6">
        <v>15</v>
      </c>
      <c r="G8" s="6">
        <f t="shared" si="0"/>
        <v>75</v>
      </c>
      <c r="H8" s="9">
        <f t="shared" si="1"/>
        <v>0</v>
      </c>
      <c r="I8" s="9">
        <f t="shared" si="2"/>
        <v>30</v>
      </c>
      <c r="J8" s="9">
        <f t="shared" si="3"/>
        <v>30</v>
      </c>
    </row>
    <row r="9" spans="1:10" ht="39.950000000000003" customHeight="1" x14ac:dyDescent="0.25">
      <c r="A9" s="4">
        <v>3</v>
      </c>
      <c r="B9" s="5" t="s">
        <v>28</v>
      </c>
      <c r="C9" s="6" t="s">
        <v>18</v>
      </c>
      <c r="D9" s="5" t="s">
        <v>3</v>
      </c>
      <c r="E9" s="6"/>
      <c r="F9" s="6">
        <v>15</v>
      </c>
      <c r="G9" s="6">
        <f t="shared" si="0"/>
        <v>75</v>
      </c>
      <c r="H9" s="9">
        <f t="shared" si="1"/>
        <v>0</v>
      </c>
      <c r="I9" s="9">
        <f t="shared" si="2"/>
        <v>30</v>
      </c>
      <c r="J9" s="9">
        <f t="shared" si="3"/>
        <v>30</v>
      </c>
    </row>
    <row r="10" spans="1:10" ht="39.950000000000003" customHeight="1" x14ac:dyDescent="0.25">
      <c r="A10" s="4">
        <v>4</v>
      </c>
      <c r="B10" s="6" t="s">
        <v>9</v>
      </c>
      <c r="C10" s="6" t="s">
        <v>10</v>
      </c>
      <c r="D10" s="5" t="s">
        <v>3</v>
      </c>
      <c r="E10" s="6"/>
      <c r="F10" s="6">
        <v>11</v>
      </c>
      <c r="G10" s="6">
        <f t="shared" si="0"/>
        <v>55.000000000000007</v>
      </c>
      <c r="H10" s="9">
        <f t="shared" si="1"/>
        <v>0</v>
      </c>
      <c r="I10" s="9">
        <f t="shared" si="2"/>
        <v>22.000000000000004</v>
      </c>
      <c r="J10" s="9">
        <f t="shared" si="3"/>
        <v>22.000000000000004</v>
      </c>
    </row>
    <row r="11" spans="1:10" ht="39.950000000000003" customHeight="1" x14ac:dyDescent="0.25">
      <c r="A11" s="4">
        <v>5</v>
      </c>
      <c r="B11" s="6" t="s">
        <v>7</v>
      </c>
      <c r="C11" s="6" t="s">
        <v>8</v>
      </c>
      <c r="D11" s="5" t="s">
        <v>3</v>
      </c>
      <c r="E11" s="6"/>
      <c r="F11" s="6">
        <v>10</v>
      </c>
      <c r="G11" s="6">
        <f t="shared" si="0"/>
        <v>50</v>
      </c>
      <c r="H11" s="9">
        <f t="shared" si="1"/>
        <v>0</v>
      </c>
      <c r="I11" s="9">
        <f t="shared" si="2"/>
        <v>20</v>
      </c>
      <c r="J11" s="9">
        <f t="shared" si="3"/>
        <v>20</v>
      </c>
    </row>
    <row r="12" spans="1:10" ht="39.950000000000003" customHeight="1" x14ac:dyDescent="0.25">
      <c r="A12" s="4">
        <v>6</v>
      </c>
      <c r="B12" s="6" t="s">
        <v>15</v>
      </c>
      <c r="C12" s="6" t="s">
        <v>16</v>
      </c>
      <c r="D12" s="5" t="s">
        <v>3</v>
      </c>
      <c r="E12" s="6"/>
      <c r="F12" s="6">
        <v>10</v>
      </c>
      <c r="G12" s="6">
        <f t="shared" si="0"/>
        <v>50</v>
      </c>
      <c r="H12" s="9">
        <f t="shared" si="1"/>
        <v>0</v>
      </c>
      <c r="I12" s="9">
        <f t="shared" si="2"/>
        <v>20</v>
      </c>
      <c r="J12" s="9">
        <f t="shared" si="3"/>
        <v>20</v>
      </c>
    </row>
    <row r="13" spans="1:10" ht="39.950000000000003" customHeight="1" x14ac:dyDescent="0.25">
      <c r="A13" s="4">
        <v>7</v>
      </c>
      <c r="B13" s="6" t="s">
        <v>13</v>
      </c>
      <c r="C13" s="6" t="s">
        <v>14</v>
      </c>
      <c r="D13" s="5" t="s">
        <v>3</v>
      </c>
      <c r="E13" s="6"/>
      <c r="F13" s="6">
        <v>9</v>
      </c>
      <c r="G13" s="6">
        <f t="shared" si="0"/>
        <v>45</v>
      </c>
      <c r="H13" s="9">
        <f t="shared" si="1"/>
        <v>0</v>
      </c>
      <c r="I13" s="9">
        <f t="shared" si="2"/>
        <v>18</v>
      </c>
      <c r="J13" s="9">
        <f t="shared" si="3"/>
        <v>18</v>
      </c>
    </row>
    <row r="14" spans="1:10" ht="39.950000000000003" customHeight="1" x14ac:dyDescent="0.25">
      <c r="A14" s="4">
        <v>8</v>
      </c>
      <c r="B14" s="6" t="s">
        <v>11</v>
      </c>
      <c r="C14" s="6" t="s">
        <v>12</v>
      </c>
      <c r="D14" s="5" t="s">
        <v>3</v>
      </c>
      <c r="E14" s="6"/>
      <c r="F14" s="6">
        <v>9</v>
      </c>
      <c r="G14" s="6">
        <f t="shared" si="0"/>
        <v>45</v>
      </c>
      <c r="H14" s="9">
        <f t="shared" si="1"/>
        <v>0</v>
      </c>
      <c r="I14" s="9">
        <f t="shared" si="2"/>
        <v>18</v>
      </c>
      <c r="J14" s="9">
        <f t="shared" si="3"/>
        <v>18</v>
      </c>
    </row>
    <row r="15" spans="1:10" ht="39.950000000000003" customHeight="1" x14ac:dyDescent="0.25">
      <c r="A15" s="4">
        <v>9</v>
      </c>
      <c r="B15" s="6" t="s">
        <v>21</v>
      </c>
      <c r="C15" s="6" t="s">
        <v>22</v>
      </c>
      <c r="D15" s="5" t="s">
        <v>3</v>
      </c>
      <c r="E15" s="6"/>
      <c r="F15" s="6">
        <v>9</v>
      </c>
      <c r="G15" s="6">
        <f t="shared" si="0"/>
        <v>45</v>
      </c>
      <c r="H15" s="9">
        <f t="shared" si="1"/>
        <v>0</v>
      </c>
      <c r="I15" s="9">
        <f t="shared" si="2"/>
        <v>18</v>
      </c>
      <c r="J15" s="9">
        <f t="shared" si="3"/>
        <v>18</v>
      </c>
    </row>
  </sheetData>
  <autoFilter ref="B6:J6">
    <sortState ref="B9:K27">
      <sortCondition descending="1" ref="J5"/>
    </sortState>
  </autoFilter>
  <mergeCells count="2">
    <mergeCell ref="B1:J1"/>
    <mergeCell ref="A2:D5"/>
  </mergeCells>
  <pageMargins left="0.75" right="0.75" top="1" bottom="1" header="0.5" footer="0.5"/>
  <pageSetup paperSize="9" scale="3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Deficiency</vt:lpstr>
      <vt:lpstr>Deficiency!Print_Area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Firdus</dc:creator>
  <cp:lastModifiedBy>Noor</cp:lastModifiedBy>
  <cp:lastPrinted>2021-10-29T09:59:40Z</cp:lastPrinted>
  <dcterms:created xsi:type="dcterms:W3CDTF">2021-10-13T04:43:03Z</dcterms:created>
  <dcterms:modified xsi:type="dcterms:W3CDTF">2021-11-03T05:22:08Z</dcterms:modified>
</cp:coreProperties>
</file>